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315" windowHeight="13005" activeTab="1"/>
  </bookViews>
  <sheets>
    <sheet name="장원준" sheetId="1" r:id="rId1"/>
    <sheet name="선발 레전드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U22" i="1" l="1"/>
  <c r="V22" i="1"/>
  <c r="W22" i="1"/>
  <c r="X22" i="1"/>
  <c r="Y22" i="1"/>
  <c r="Z22" i="1"/>
  <c r="T22" i="1"/>
  <c r="O22" i="1"/>
  <c r="P22" i="1"/>
  <c r="Q22" i="1"/>
  <c r="N22" i="1"/>
  <c r="F22" i="1"/>
  <c r="G22" i="1"/>
  <c r="H22" i="1"/>
  <c r="I22" i="1"/>
  <c r="J22" i="1"/>
  <c r="K22" i="1"/>
  <c r="L22" i="1"/>
  <c r="E22" i="1"/>
</calcChain>
</file>

<file path=xl/sharedStrings.xml><?xml version="1.0" encoding="utf-8"?>
<sst xmlns="http://schemas.openxmlformats.org/spreadsheetml/2006/main" count="154" uniqueCount="70">
  <si>
    <t>연도</t>
  </si>
  <si>
    <t>팀</t>
  </si>
  <si>
    <t>나이</t>
  </si>
  <si>
    <t>출</t>
  </si>
  <si>
    <t>장</t>
  </si>
  <si>
    <t>완</t>
  </si>
  <si>
    <t>투</t>
  </si>
  <si>
    <t>봉</t>
  </si>
  <si>
    <t>선</t>
  </si>
  <si>
    <t>발</t>
  </si>
  <si>
    <t>승</t>
  </si>
  <si>
    <t>패</t>
  </si>
  <si>
    <t>세</t>
  </si>
  <si>
    <t>홀</t>
  </si>
  <si>
    <t>드</t>
  </si>
  <si>
    <t>이닝</t>
  </si>
  <si>
    <t>실</t>
  </si>
  <si>
    <t>점</t>
  </si>
  <si>
    <t>자</t>
  </si>
  <si>
    <t>책</t>
  </si>
  <si>
    <t>타</t>
  </si>
  <si>
    <t>안</t>
  </si>
  <si>
    <t>홈</t>
  </si>
  <si>
    <t>런</t>
  </si>
  <si>
    <t>볼</t>
  </si>
  <si>
    <t>넷</t>
  </si>
  <si>
    <t>고</t>
  </si>
  <si>
    <t>사</t>
  </si>
  <si>
    <t>구</t>
  </si>
  <si>
    <t>삼</t>
  </si>
  <si>
    <t>진</t>
  </si>
  <si>
    <t>보</t>
  </si>
  <si>
    <t>크</t>
  </si>
  <si>
    <t>폭</t>
  </si>
  <si>
    <t>비율</t>
  </si>
  <si>
    <t>WAR</t>
  </si>
  <si>
    <t>WPA</t>
  </si>
  <si>
    <t>ERA</t>
  </si>
  <si>
    <t>FIP</t>
  </si>
  <si>
    <t>WHIP</t>
  </si>
  <si>
    <t>ERA+</t>
  </si>
  <si>
    <t>FIP+</t>
  </si>
  <si>
    <t>롯데</t>
  </si>
  <si>
    <t>두산</t>
  </si>
  <si>
    <t>통산</t>
  </si>
  <si>
    <t>레전드 포인트 순위 (~2016)</t>
  </si>
  <si>
    <t>순</t>
  </si>
  <si>
    <t>이름</t>
  </si>
  <si>
    <t>P</t>
  </si>
  <si>
    <t>레전드</t>
  </si>
  <si>
    <t>포인트</t>
  </si>
  <si>
    <t>종합</t>
  </si>
  <si>
    <t>Best5</t>
  </si>
  <si>
    <r>
      <t xml:space="preserve">정삼흠, </t>
    </r>
    <r>
      <rPr>
        <u/>
        <sz val="11"/>
        <color theme="10"/>
        <rFont val="맑은 고딕"/>
        <family val="3"/>
        <charset val="129"/>
        <scheme val="minor"/>
      </rPr>
      <t>85~96</t>
    </r>
  </si>
  <si>
    <t>LG</t>
  </si>
  <si>
    <t>SP</t>
  </si>
  <si>
    <r>
      <t xml:space="preserve">이상훈, </t>
    </r>
    <r>
      <rPr>
        <u/>
        <sz val="11"/>
        <color theme="10"/>
        <rFont val="맑은 고딕"/>
        <family val="3"/>
        <charset val="129"/>
        <scheme val="minor"/>
      </rPr>
      <t>93~04</t>
    </r>
  </si>
  <si>
    <r>
      <t xml:space="preserve">김태원, </t>
    </r>
    <r>
      <rPr>
        <u/>
        <sz val="11"/>
        <color theme="10"/>
        <rFont val="맑은 고딕"/>
        <family val="3"/>
        <charset val="129"/>
        <scheme val="minor"/>
      </rPr>
      <t>86~98</t>
    </r>
  </si>
  <si>
    <r>
      <t xml:space="preserve">하기룡, </t>
    </r>
    <r>
      <rPr>
        <u/>
        <sz val="11"/>
        <color theme="10"/>
        <rFont val="맑은 고딕"/>
        <family val="3"/>
        <charset val="129"/>
        <scheme val="minor"/>
      </rPr>
      <t>82~89</t>
    </r>
  </si>
  <si>
    <t>MBC</t>
  </si>
  <si>
    <r>
      <t xml:space="preserve">봉중근, </t>
    </r>
    <r>
      <rPr>
        <u/>
        <sz val="11"/>
        <color theme="10"/>
        <rFont val="맑은 고딕"/>
        <family val="3"/>
        <charset val="129"/>
        <scheme val="minor"/>
      </rPr>
      <t>07~13</t>
    </r>
  </si>
  <si>
    <r>
      <t xml:space="preserve">유종겸, </t>
    </r>
    <r>
      <rPr>
        <u/>
        <sz val="11"/>
        <color theme="10"/>
        <rFont val="맑은 고딕"/>
        <family val="3"/>
        <charset val="129"/>
        <scheme val="minor"/>
      </rPr>
      <t>82~90</t>
    </r>
  </si>
  <si>
    <r>
      <t xml:space="preserve">오영일, </t>
    </r>
    <r>
      <rPr>
        <u/>
        <sz val="11"/>
        <color theme="10"/>
        <rFont val="맑은 고딕"/>
        <family val="3"/>
        <charset val="129"/>
        <scheme val="minor"/>
      </rPr>
      <t>83~90</t>
    </r>
  </si>
  <si>
    <r>
      <t xml:space="preserve">김기범, </t>
    </r>
    <r>
      <rPr>
        <u/>
        <sz val="11"/>
        <color theme="10"/>
        <rFont val="맑은 고딕"/>
        <family val="3"/>
        <charset val="129"/>
        <scheme val="minor"/>
      </rPr>
      <t>89~99</t>
    </r>
  </si>
  <si>
    <r>
      <t xml:space="preserve">김건우, </t>
    </r>
    <r>
      <rPr>
        <u/>
        <sz val="11"/>
        <color theme="10"/>
        <rFont val="맑은 고딕"/>
        <family val="3"/>
        <charset val="129"/>
        <scheme val="minor"/>
      </rPr>
      <t>86~97</t>
    </r>
  </si>
  <si>
    <r>
      <t xml:space="preserve">최향남, </t>
    </r>
    <r>
      <rPr>
        <u/>
        <sz val="11"/>
        <color theme="10"/>
        <rFont val="맑은 고딕"/>
        <family val="3"/>
        <charset val="129"/>
        <scheme val="minor"/>
      </rPr>
      <t>90~13</t>
    </r>
  </si>
  <si>
    <t>두산</t>
    <phoneticPr fontId="8" type="noConversion"/>
  </si>
  <si>
    <t>특이한 점은 QS가 52번이라는 점이죠.</t>
    <phoneticPr fontId="8" type="noConversion"/>
  </si>
  <si>
    <t>입잠실에서 자신의 커리어 하이를 계속 진행하고 있습니다.</t>
    <phoneticPr fontId="8" type="noConversion"/>
  </si>
  <si>
    <t>차우찬은 FA 첫 시즌이라 아직은 평가가 이르죠.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</si>
</sst>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_ "/>
  </numFmts>
  <fonts count="11">
    <font>
      <sz val="11"/>
      <color theme="1"/>
      <name val="맑은 고딕"/>
      <family val="2"/>
      <charset val="129"/>
      <scheme val="minor"/>
    </font>
    <font>
      <b/>
      <sz val="11"/>
      <color rgb="FFFFFFFF"/>
      <name val="����"/>
      <family val="2"/>
    </font>
    <font>
      <b/>
      <sz val="8"/>
      <color rgb="FF333333"/>
      <name val="����"/>
      <family val="2"/>
    </font>
    <font>
      <b/>
      <sz val="8"/>
      <color rgb="FF999999"/>
      <name val="����"/>
      <family val="2"/>
    </font>
    <font>
      <b/>
      <sz val="9"/>
      <color rgb="FF222222"/>
      <name val="����"/>
      <family val="2"/>
    </font>
    <font>
      <sz val="9"/>
      <color rgb="FF222222"/>
      <name val="����"/>
      <family val="2"/>
    </font>
    <font>
      <sz val="9"/>
      <color rgb="FF4B4B4B"/>
      <name val="����"/>
      <family val="2"/>
    </font>
    <font>
      <u/>
      <sz val="11"/>
      <color theme="1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1"/>
      <color rgb="FFFF0000"/>
      <name val="����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1C1C1"/>
        <bgColor indexed="64"/>
      </patternFill>
    </fill>
    <fill>
      <patternFill patternType="solid">
        <fgColor rgb="FFECECEC"/>
        <bgColor indexed="64"/>
      </patternFill>
    </fill>
  </fills>
  <borders count="1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ck">
        <color rgb="FF333333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ck">
        <color rgb="FF333333"/>
      </left>
      <right style="medium">
        <color rgb="FFCCCCCC"/>
      </right>
      <top style="medium">
        <color rgb="FFCCCCCC"/>
      </top>
      <bottom/>
      <diagonal/>
    </border>
    <border>
      <left style="thick">
        <color rgb="FF333333"/>
      </left>
      <right style="medium">
        <color rgb="FFCCCCCC"/>
      </right>
      <top/>
      <bottom style="medium">
        <color rgb="FFCCCCCC"/>
      </bottom>
      <diagonal/>
    </border>
    <border>
      <left style="thick">
        <color rgb="FF333333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thick">
        <color rgb="FF333333"/>
      </right>
      <top style="medium">
        <color rgb="FFCCCCCC"/>
      </top>
      <bottom/>
      <diagonal/>
    </border>
    <border>
      <left style="medium">
        <color rgb="FFCCCCCC"/>
      </left>
      <right style="thick">
        <color rgb="FF333333"/>
      </right>
      <top/>
      <bottom style="medium">
        <color rgb="FFCCCCCC"/>
      </bottom>
      <diagonal/>
    </border>
    <border>
      <left/>
      <right style="thick">
        <color rgb="FF333333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4" borderId="7" xfId="0" applyFont="1" applyFill="1" applyBorder="1" applyAlignment="1">
      <alignment horizontal="right" vertical="center" wrapText="1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176" fontId="0" fillId="0" borderId="0" xfId="0" applyNumberFormat="1">
      <alignment vertical="center"/>
    </xf>
    <xf numFmtId="176" fontId="2" fillId="3" borderId="7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right" vertical="center" wrapText="1"/>
    </xf>
    <xf numFmtId="176" fontId="6" fillId="2" borderId="1" xfId="0" applyNumberFormat="1" applyFont="1" applyFill="1" applyBorder="1" applyAlignment="1">
      <alignment horizontal="right" vertical="center" wrapText="1"/>
    </xf>
    <xf numFmtId="176" fontId="6" fillId="4" borderId="7" xfId="0" applyNumberFormat="1" applyFont="1" applyFill="1" applyBorder="1" applyAlignment="1">
      <alignment horizontal="right" vertical="center" wrapText="1"/>
    </xf>
    <xf numFmtId="176" fontId="6" fillId="4" borderId="1" xfId="0" applyNumberFormat="1" applyFont="1" applyFill="1" applyBorder="1" applyAlignment="1">
      <alignment horizontal="right" vertical="center" wrapText="1"/>
    </xf>
    <xf numFmtId="176" fontId="5" fillId="2" borderId="7" xfId="0" applyNumberFormat="1" applyFont="1" applyFill="1" applyBorder="1" applyAlignment="1">
      <alignment horizontal="right" vertical="center" wrapText="1"/>
    </xf>
    <xf numFmtId="176" fontId="5" fillId="2" borderId="1" xfId="0" applyNumberFormat="1" applyFont="1" applyFill="1" applyBorder="1" applyAlignment="1">
      <alignment horizontal="right" vertical="center" wrapText="1"/>
    </xf>
    <xf numFmtId="176" fontId="5" fillId="4" borderId="7" xfId="0" applyNumberFormat="1" applyFont="1" applyFill="1" applyBorder="1" applyAlignment="1">
      <alignment horizontal="right" vertical="center" wrapText="1"/>
    </xf>
    <xf numFmtId="176" fontId="5" fillId="4" borderId="1" xfId="0" applyNumberFormat="1" applyFont="1" applyFill="1" applyBorder="1" applyAlignment="1">
      <alignment horizontal="right" vertical="center" wrapText="1"/>
    </xf>
    <xf numFmtId="177" fontId="0" fillId="0" borderId="0" xfId="0" applyNumberFormat="1">
      <alignment vertical="center"/>
    </xf>
    <xf numFmtId="177" fontId="2" fillId="3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right" vertical="center" wrapText="1"/>
    </xf>
    <xf numFmtId="177" fontId="6" fillId="4" borderId="1" xfId="0" applyNumberFormat="1" applyFont="1" applyFill="1" applyBorder="1" applyAlignment="1">
      <alignment horizontal="right" vertical="center" wrapText="1"/>
    </xf>
    <xf numFmtId="177" fontId="5" fillId="2" borderId="1" xfId="0" applyNumberFormat="1" applyFont="1" applyFill="1" applyBorder="1" applyAlignment="1">
      <alignment horizontal="right" vertical="center" wrapText="1"/>
    </xf>
    <xf numFmtId="177" fontId="5" fillId="4" borderId="1" xfId="0" applyNumberFormat="1" applyFont="1" applyFill="1" applyBorder="1" applyAlignment="1">
      <alignment horizontal="right" vertical="center" wrapText="1"/>
    </xf>
    <xf numFmtId="0" fontId="7" fillId="2" borderId="1" xfId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3" borderId="5" xfId="1" applyFill="1" applyBorder="1" applyAlignment="1">
      <alignment horizontal="center" vertical="center" wrapText="1"/>
    </xf>
    <xf numFmtId="0" fontId="7" fillId="3" borderId="6" xfId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ld.statiz.co.kr/player.php?name=%EC%9E%A5%EC%9B%90%EC%A4%80&amp;birth=1985-07-31&amp;opt=1&amp;re=1&amp;se=0&amp;da=1&amp;o1=Year&amp;de=0&amp;cv=0" TargetMode="External"/><Relationship Id="rId1" Type="http://schemas.openxmlformats.org/officeDocument/2006/relationships/hyperlink" Target="http://old.statiz.co.kr/player.php?name=%EC%9E%A5%EC%9B%90%EC%A4%80&amp;birth=1985-07-31&amp;opt=1&amp;re=1&amp;se=0&amp;da=1&amp;o1=Year&amp;de=0&amp;cv=0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old.statiz.co.kr/player.php?name=%EA%B9%80%EA%B8%B0%EB%B2%94&amp;birth=1965-12-13" TargetMode="External"/><Relationship Id="rId3" Type="http://schemas.openxmlformats.org/officeDocument/2006/relationships/hyperlink" Target="http://old.statiz.co.kr/player.php?name=%EA%B9%80%ED%83%9C%EC%9B%90&amp;birth=1964-01-28" TargetMode="External"/><Relationship Id="rId7" Type="http://schemas.openxmlformats.org/officeDocument/2006/relationships/hyperlink" Target="http://old.statiz.co.kr/player.php?name=%EC%98%A4%EC%98%81%EC%9D%BC&amp;birth=1960-02-06" TargetMode="External"/><Relationship Id="rId2" Type="http://schemas.openxmlformats.org/officeDocument/2006/relationships/hyperlink" Target="http://old.statiz.co.kr/player.php?name=%EC%9D%B4%EC%83%81%ED%9B%88&amp;birth=1971-03-11" TargetMode="External"/><Relationship Id="rId1" Type="http://schemas.openxmlformats.org/officeDocument/2006/relationships/hyperlink" Target="http://old.statiz.co.kr/player.php?name=%EC%A0%95%EC%82%BC%ED%9D%A0&amp;birth=1961-11-05" TargetMode="External"/><Relationship Id="rId6" Type="http://schemas.openxmlformats.org/officeDocument/2006/relationships/hyperlink" Target="http://old.statiz.co.kr/player.php?name=%EC%9C%A0%EC%A2%85%EA%B2%B8&amp;birth=1956-09-14" TargetMode="External"/><Relationship Id="rId5" Type="http://schemas.openxmlformats.org/officeDocument/2006/relationships/hyperlink" Target="http://old.statiz.co.kr/player.php?name=%EB%B4%89%EC%A4%91%EA%B7%BC&amp;birth=1980-07-15" TargetMode="External"/><Relationship Id="rId10" Type="http://schemas.openxmlformats.org/officeDocument/2006/relationships/hyperlink" Target="http://old.statiz.co.kr/player.php?name=%EC%B5%9C%ED%96%A5%EB%82%A8&amp;birth=1971-03-28" TargetMode="External"/><Relationship Id="rId4" Type="http://schemas.openxmlformats.org/officeDocument/2006/relationships/hyperlink" Target="http://old.statiz.co.kr/player.php?name=%ED%95%98%EA%B8%B0%EB%A3%A1&amp;birth=1955-05-08" TargetMode="External"/><Relationship Id="rId9" Type="http://schemas.openxmlformats.org/officeDocument/2006/relationships/hyperlink" Target="http://old.statiz.co.kr/player.php?name=%EA%B9%80%EA%B1%B4%EC%9A%B0&amp;birth=1963-08-3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Y26"/>
  <sheetViews>
    <sheetView workbookViewId="0">
      <selection activeCell="M28" sqref="M28"/>
    </sheetView>
  </sheetViews>
  <sheetFormatPr defaultRowHeight="16.5"/>
  <cols>
    <col min="2" max="2" width="5.25" bestFit="1" customWidth="1"/>
    <col min="3" max="3" width="4.5" bestFit="1" customWidth="1"/>
    <col min="4" max="4" width="4.75" bestFit="1" customWidth="1"/>
    <col min="5" max="5" width="4.125" bestFit="1" customWidth="1"/>
    <col min="6" max="6" width="3.25" bestFit="1" customWidth="1"/>
    <col min="7" max="7" width="3.125" bestFit="1" customWidth="1"/>
    <col min="8" max="10" width="4.125" bestFit="1" customWidth="1"/>
    <col min="11" max="12" width="3.125" bestFit="1" customWidth="1"/>
    <col min="13" max="13" width="6.25" bestFit="1" customWidth="1"/>
    <col min="14" max="15" width="4.5" bestFit="1" customWidth="1"/>
    <col min="16" max="16" width="5.5" bestFit="1" customWidth="1"/>
    <col min="17" max="17" width="5" bestFit="1" customWidth="1"/>
    <col min="18" max="18" width="3.25" bestFit="1" customWidth="1"/>
    <col min="19" max="19" width="3.125" bestFit="1" customWidth="1"/>
    <col min="20" max="21" width="4.125" bestFit="1" customWidth="1"/>
    <col min="22" max="23" width="3.25" bestFit="1" customWidth="1"/>
    <col min="24" max="24" width="5" bestFit="1" customWidth="1"/>
    <col min="25" max="25" width="3.125" bestFit="1" customWidth="1"/>
    <col min="26" max="26" width="3.25" bestFit="1" customWidth="1"/>
    <col min="27" max="29" width="5.5" style="23" bestFit="1" customWidth="1"/>
    <col min="30" max="30" width="6.625" style="23" bestFit="1" customWidth="1"/>
    <col min="31" max="31" width="9" style="34"/>
    <col min="32" max="32" width="5.375" bestFit="1" customWidth="1"/>
    <col min="33" max="33" width="5" bestFit="1" customWidth="1"/>
  </cols>
  <sheetData>
    <row r="3" spans="2:51" ht="17.25" thickBot="1"/>
    <row r="4" spans="2:51" ht="17.25" thickBot="1"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8"/>
    </row>
    <row r="5" spans="2:51" ht="17.25" thickBot="1">
      <c r="B5" s="45" t="s">
        <v>0</v>
      </c>
      <c r="C5" s="47" t="s">
        <v>1</v>
      </c>
      <c r="D5" s="49" t="s">
        <v>2</v>
      </c>
      <c r="E5" s="3" t="s">
        <v>3</v>
      </c>
      <c r="F5" s="2" t="s">
        <v>5</v>
      </c>
      <c r="G5" s="2" t="s">
        <v>5</v>
      </c>
      <c r="H5" s="2" t="s">
        <v>8</v>
      </c>
      <c r="I5" s="47" t="s">
        <v>10</v>
      </c>
      <c r="J5" s="47" t="s">
        <v>11</v>
      </c>
      <c r="K5" s="47" t="s">
        <v>12</v>
      </c>
      <c r="L5" s="2" t="s">
        <v>13</v>
      </c>
      <c r="M5" s="47" t="s">
        <v>15</v>
      </c>
      <c r="N5" s="2" t="s">
        <v>16</v>
      </c>
      <c r="O5" s="2" t="s">
        <v>18</v>
      </c>
      <c r="P5" s="2" t="s">
        <v>20</v>
      </c>
      <c r="Q5" s="2" t="s">
        <v>21</v>
      </c>
      <c r="R5" s="2">
        <v>2</v>
      </c>
      <c r="S5" s="2">
        <v>3</v>
      </c>
      <c r="T5" s="2" t="s">
        <v>22</v>
      </c>
      <c r="U5" s="2" t="s">
        <v>24</v>
      </c>
      <c r="V5" s="2" t="s">
        <v>26</v>
      </c>
      <c r="W5" s="2" t="s">
        <v>27</v>
      </c>
      <c r="X5" s="2" t="s">
        <v>29</v>
      </c>
      <c r="Y5" s="2" t="s">
        <v>31</v>
      </c>
      <c r="Z5" s="2" t="s">
        <v>33</v>
      </c>
      <c r="AA5" s="51" t="s">
        <v>34</v>
      </c>
      <c r="AB5" s="52"/>
      <c r="AC5" s="52"/>
      <c r="AD5" s="52"/>
      <c r="AE5" s="53"/>
      <c r="AF5" s="54" t="s">
        <v>35</v>
      </c>
      <c r="AG5" s="41" t="s">
        <v>36</v>
      </c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20"/>
    </row>
    <row r="6" spans="2:51" ht="17.25" thickBot="1">
      <c r="B6" s="46"/>
      <c r="C6" s="48"/>
      <c r="D6" s="50"/>
      <c r="E6" s="4" t="s">
        <v>4</v>
      </c>
      <c r="F6" s="5" t="s">
        <v>6</v>
      </c>
      <c r="G6" s="5" t="s">
        <v>7</v>
      </c>
      <c r="H6" s="5" t="s">
        <v>9</v>
      </c>
      <c r="I6" s="48"/>
      <c r="J6" s="48"/>
      <c r="K6" s="48"/>
      <c r="L6" s="5" t="s">
        <v>14</v>
      </c>
      <c r="M6" s="48"/>
      <c r="N6" s="5" t="s">
        <v>17</v>
      </c>
      <c r="O6" s="5" t="s">
        <v>19</v>
      </c>
      <c r="P6" s="5" t="s">
        <v>18</v>
      </c>
      <c r="Q6" s="5" t="s">
        <v>20</v>
      </c>
      <c r="R6" s="5" t="s">
        <v>20</v>
      </c>
      <c r="S6" s="5" t="s">
        <v>20</v>
      </c>
      <c r="T6" s="5" t="s">
        <v>23</v>
      </c>
      <c r="U6" s="5" t="s">
        <v>25</v>
      </c>
      <c r="V6" s="5">
        <v>4</v>
      </c>
      <c r="W6" s="5" t="s">
        <v>28</v>
      </c>
      <c r="X6" s="5" t="s">
        <v>30</v>
      </c>
      <c r="Y6" s="5" t="s">
        <v>32</v>
      </c>
      <c r="Z6" s="5" t="s">
        <v>6</v>
      </c>
      <c r="AA6" s="24" t="s">
        <v>37</v>
      </c>
      <c r="AB6" s="25" t="s">
        <v>38</v>
      </c>
      <c r="AC6" s="25" t="s">
        <v>39</v>
      </c>
      <c r="AD6" s="25" t="s">
        <v>40</v>
      </c>
      <c r="AE6" s="35" t="s">
        <v>41</v>
      </c>
      <c r="AF6" s="55"/>
      <c r="AG6" s="42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20"/>
    </row>
    <row r="7" spans="2:51" ht="17.25" thickBot="1">
      <c r="B7" s="8">
        <v>2004</v>
      </c>
      <c r="C7" s="9" t="s">
        <v>42</v>
      </c>
      <c r="D7" s="9">
        <v>19</v>
      </c>
      <c r="E7" s="10">
        <v>33</v>
      </c>
      <c r="F7" s="11">
        <v>1</v>
      </c>
      <c r="G7" s="11">
        <v>0</v>
      </c>
      <c r="H7" s="11">
        <v>16</v>
      </c>
      <c r="I7" s="11">
        <v>3</v>
      </c>
      <c r="J7" s="11">
        <v>8</v>
      </c>
      <c r="K7" s="11">
        <v>0</v>
      </c>
      <c r="L7" s="11">
        <v>1</v>
      </c>
      <c r="M7" s="11">
        <v>84.2</v>
      </c>
      <c r="N7" s="11">
        <v>55</v>
      </c>
      <c r="O7" s="11">
        <v>53</v>
      </c>
      <c r="P7" s="11">
        <v>388</v>
      </c>
      <c r="Q7" s="11">
        <v>84</v>
      </c>
      <c r="R7" s="11"/>
      <c r="S7" s="11"/>
      <c r="T7" s="11">
        <v>8</v>
      </c>
      <c r="U7" s="11">
        <v>57</v>
      </c>
      <c r="V7" s="11">
        <v>0</v>
      </c>
      <c r="W7" s="11">
        <v>5</v>
      </c>
      <c r="X7" s="11">
        <v>36</v>
      </c>
      <c r="Y7" s="11">
        <v>0</v>
      </c>
      <c r="Z7" s="11">
        <v>3</v>
      </c>
      <c r="AA7" s="26">
        <v>5.63</v>
      </c>
      <c r="AB7" s="27">
        <v>5.52</v>
      </c>
      <c r="AC7" s="27">
        <v>1.67</v>
      </c>
      <c r="AD7" s="27">
        <v>75.8</v>
      </c>
      <c r="AE7" s="36">
        <v>77.3</v>
      </c>
      <c r="AF7" s="10">
        <v>0.35</v>
      </c>
      <c r="AG7" s="1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20"/>
    </row>
    <row r="8" spans="2:51" ht="17.25" thickBot="1">
      <c r="B8" s="13">
        <v>2005</v>
      </c>
      <c r="C8" s="14" t="s">
        <v>42</v>
      </c>
      <c r="D8" s="14">
        <v>20</v>
      </c>
      <c r="E8" s="15">
        <v>28</v>
      </c>
      <c r="F8" s="16">
        <v>1</v>
      </c>
      <c r="G8" s="16">
        <v>0</v>
      </c>
      <c r="H8" s="16">
        <v>20</v>
      </c>
      <c r="I8" s="16">
        <v>5</v>
      </c>
      <c r="J8" s="16">
        <v>6</v>
      </c>
      <c r="K8" s="16">
        <v>0</v>
      </c>
      <c r="L8" s="16">
        <v>1</v>
      </c>
      <c r="M8" s="16">
        <v>107.1</v>
      </c>
      <c r="N8" s="16">
        <v>65</v>
      </c>
      <c r="O8" s="16">
        <v>61</v>
      </c>
      <c r="P8" s="16">
        <v>477</v>
      </c>
      <c r="Q8" s="16">
        <v>105</v>
      </c>
      <c r="R8" s="16"/>
      <c r="S8" s="16"/>
      <c r="T8" s="16">
        <v>9</v>
      </c>
      <c r="U8" s="16">
        <v>53</v>
      </c>
      <c r="V8" s="16">
        <v>2</v>
      </c>
      <c r="W8" s="16">
        <v>5</v>
      </c>
      <c r="X8" s="16">
        <v>79</v>
      </c>
      <c r="Y8" s="16">
        <v>0</v>
      </c>
      <c r="Z8" s="16">
        <v>2</v>
      </c>
      <c r="AA8" s="28">
        <v>5.1100000000000003</v>
      </c>
      <c r="AB8" s="29">
        <v>4.2</v>
      </c>
      <c r="AC8" s="29">
        <v>1.47</v>
      </c>
      <c r="AD8" s="29">
        <v>80.5</v>
      </c>
      <c r="AE8" s="37">
        <v>98.1</v>
      </c>
      <c r="AF8" s="15">
        <v>1.28</v>
      </c>
      <c r="AG8" s="16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20"/>
    </row>
    <row r="9" spans="2:51" ht="17.25" thickBot="1">
      <c r="B9" s="8">
        <v>2006</v>
      </c>
      <c r="C9" s="9" t="s">
        <v>42</v>
      </c>
      <c r="D9" s="9">
        <v>21</v>
      </c>
      <c r="E9" s="18">
        <v>29</v>
      </c>
      <c r="F9" s="12">
        <v>1</v>
      </c>
      <c r="G9" s="12">
        <v>0</v>
      </c>
      <c r="H9" s="12">
        <v>28</v>
      </c>
      <c r="I9" s="12">
        <v>7</v>
      </c>
      <c r="J9" s="12">
        <v>12</v>
      </c>
      <c r="K9" s="12">
        <v>0</v>
      </c>
      <c r="L9" s="12">
        <v>0</v>
      </c>
      <c r="M9" s="12">
        <v>179.2</v>
      </c>
      <c r="N9" s="12">
        <v>85</v>
      </c>
      <c r="O9" s="12">
        <v>72</v>
      </c>
      <c r="P9" s="12">
        <v>755</v>
      </c>
      <c r="Q9" s="12">
        <v>152</v>
      </c>
      <c r="R9" s="12"/>
      <c r="S9" s="12"/>
      <c r="T9" s="12">
        <v>14</v>
      </c>
      <c r="U9" s="12">
        <v>75</v>
      </c>
      <c r="V9" s="12">
        <v>1</v>
      </c>
      <c r="W9" s="12">
        <v>9</v>
      </c>
      <c r="X9" s="12">
        <v>130</v>
      </c>
      <c r="Y9" s="12">
        <v>1</v>
      </c>
      <c r="Z9" s="12">
        <v>2</v>
      </c>
      <c r="AA9" s="30">
        <v>3.61</v>
      </c>
      <c r="AB9" s="31">
        <v>3.65</v>
      </c>
      <c r="AC9" s="31">
        <v>1.26</v>
      </c>
      <c r="AD9" s="31">
        <v>97.2</v>
      </c>
      <c r="AE9" s="38">
        <v>95.9</v>
      </c>
      <c r="AF9" s="18">
        <v>2.25</v>
      </c>
      <c r="AG9" s="12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20"/>
    </row>
    <row r="10" spans="2:51" ht="17.25" thickBot="1">
      <c r="B10" s="13">
        <v>2007</v>
      </c>
      <c r="C10" s="14" t="s">
        <v>42</v>
      </c>
      <c r="D10" s="14">
        <v>22</v>
      </c>
      <c r="E10" s="19">
        <v>32</v>
      </c>
      <c r="F10" s="17">
        <v>0</v>
      </c>
      <c r="G10" s="17">
        <v>0</v>
      </c>
      <c r="H10" s="17">
        <v>28</v>
      </c>
      <c r="I10" s="17">
        <v>8</v>
      </c>
      <c r="J10" s="17">
        <v>12</v>
      </c>
      <c r="K10" s="17">
        <v>0</v>
      </c>
      <c r="L10" s="17">
        <v>0</v>
      </c>
      <c r="M10" s="17">
        <v>156</v>
      </c>
      <c r="N10" s="17">
        <v>87</v>
      </c>
      <c r="O10" s="17">
        <v>81</v>
      </c>
      <c r="P10" s="17">
        <v>707</v>
      </c>
      <c r="Q10" s="17">
        <v>171</v>
      </c>
      <c r="R10" s="17">
        <v>29</v>
      </c>
      <c r="S10" s="17">
        <v>1</v>
      </c>
      <c r="T10" s="17">
        <v>14</v>
      </c>
      <c r="U10" s="17">
        <v>69</v>
      </c>
      <c r="V10" s="17">
        <v>7</v>
      </c>
      <c r="W10" s="17">
        <v>9</v>
      </c>
      <c r="X10" s="17">
        <v>103</v>
      </c>
      <c r="Y10" s="17">
        <v>0</v>
      </c>
      <c r="Z10" s="17">
        <v>10</v>
      </c>
      <c r="AA10" s="32">
        <v>4.67</v>
      </c>
      <c r="AB10" s="33">
        <v>4.04</v>
      </c>
      <c r="AC10" s="33">
        <v>1.54</v>
      </c>
      <c r="AD10" s="33">
        <v>81.900000000000006</v>
      </c>
      <c r="AE10" s="39">
        <v>94.6</v>
      </c>
      <c r="AF10" s="19">
        <v>1.82</v>
      </c>
      <c r="AG10" s="17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20"/>
    </row>
    <row r="11" spans="2:51" ht="17.25" thickBot="1">
      <c r="B11" s="8">
        <v>2008</v>
      </c>
      <c r="C11" s="9" t="s">
        <v>42</v>
      </c>
      <c r="D11" s="9">
        <v>23</v>
      </c>
      <c r="E11" s="18">
        <v>26</v>
      </c>
      <c r="F11" s="12">
        <v>4</v>
      </c>
      <c r="G11" s="12">
        <v>1</v>
      </c>
      <c r="H11" s="12">
        <v>26</v>
      </c>
      <c r="I11" s="12">
        <v>12</v>
      </c>
      <c r="J11" s="12">
        <v>10</v>
      </c>
      <c r="K11" s="12">
        <v>0</v>
      </c>
      <c r="L11" s="12">
        <v>0</v>
      </c>
      <c r="M11" s="12">
        <v>155.19999999999999</v>
      </c>
      <c r="N11" s="12">
        <v>75</v>
      </c>
      <c r="O11" s="12">
        <v>61</v>
      </c>
      <c r="P11" s="12">
        <v>675</v>
      </c>
      <c r="Q11" s="12">
        <v>162</v>
      </c>
      <c r="R11" s="12">
        <v>22</v>
      </c>
      <c r="S11" s="12">
        <v>0</v>
      </c>
      <c r="T11" s="12">
        <v>12</v>
      </c>
      <c r="U11" s="12">
        <v>54</v>
      </c>
      <c r="V11" s="12">
        <v>4</v>
      </c>
      <c r="W11" s="12">
        <v>4</v>
      </c>
      <c r="X11" s="12">
        <v>102</v>
      </c>
      <c r="Y11" s="12">
        <v>0</v>
      </c>
      <c r="Z11" s="12">
        <v>5</v>
      </c>
      <c r="AA11" s="30">
        <v>3.53</v>
      </c>
      <c r="AB11" s="31">
        <v>3.88</v>
      </c>
      <c r="AC11" s="31">
        <v>1.39</v>
      </c>
      <c r="AD11" s="31">
        <v>114.2</v>
      </c>
      <c r="AE11" s="38">
        <v>103.8</v>
      </c>
      <c r="AF11" s="18">
        <v>2.94</v>
      </c>
      <c r="AG11" s="1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20"/>
    </row>
    <row r="12" spans="2:51" ht="17.25" thickBot="1">
      <c r="B12" s="13">
        <v>2009</v>
      </c>
      <c r="C12" s="14" t="s">
        <v>42</v>
      </c>
      <c r="D12" s="14">
        <v>24</v>
      </c>
      <c r="E12" s="19">
        <v>28</v>
      </c>
      <c r="F12" s="17">
        <v>1</v>
      </c>
      <c r="G12" s="17">
        <v>1</v>
      </c>
      <c r="H12" s="17">
        <v>28</v>
      </c>
      <c r="I12" s="17">
        <v>13</v>
      </c>
      <c r="J12" s="17">
        <v>8</v>
      </c>
      <c r="K12" s="17">
        <v>0</v>
      </c>
      <c r="L12" s="17">
        <v>0</v>
      </c>
      <c r="M12" s="17">
        <v>162.19999999999999</v>
      </c>
      <c r="N12" s="17">
        <v>83</v>
      </c>
      <c r="O12" s="17">
        <v>75</v>
      </c>
      <c r="P12" s="17">
        <v>727</v>
      </c>
      <c r="Q12" s="17">
        <v>175</v>
      </c>
      <c r="R12" s="17">
        <v>32</v>
      </c>
      <c r="S12" s="17">
        <v>0</v>
      </c>
      <c r="T12" s="17">
        <v>16</v>
      </c>
      <c r="U12" s="17">
        <v>82</v>
      </c>
      <c r="V12" s="17">
        <v>5</v>
      </c>
      <c r="W12" s="17">
        <v>6</v>
      </c>
      <c r="X12" s="17">
        <v>108</v>
      </c>
      <c r="Y12" s="17">
        <v>0</v>
      </c>
      <c r="Z12" s="17">
        <v>4</v>
      </c>
      <c r="AA12" s="32">
        <v>4.1500000000000004</v>
      </c>
      <c r="AB12" s="33">
        <v>4.67</v>
      </c>
      <c r="AC12" s="33">
        <v>1.58</v>
      </c>
      <c r="AD12" s="33">
        <v>115.4</v>
      </c>
      <c r="AE12" s="39">
        <v>102.6</v>
      </c>
      <c r="AF12" s="19">
        <v>3.48</v>
      </c>
      <c r="AG12" s="17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20"/>
    </row>
    <row r="13" spans="2:51" ht="17.25" thickBot="1">
      <c r="B13" s="8">
        <v>2010</v>
      </c>
      <c r="C13" s="9" t="s">
        <v>42</v>
      </c>
      <c r="D13" s="9">
        <v>25</v>
      </c>
      <c r="E13" s="18">
        <v>26</v>
      </c>
      <c r="F13" s="12">
        <v>3</v>
      </c>
      <c r="G13" s="12">
        <v>2</v>
      </c>
      <c r="H13" s="12">
        <v>26</v>
      </c>
      <c r="I13" s="12">
        <v>12</v>
      </c>
      <c r="J13" s="12">
        <v>6</v>
      </c>
      <c r="K13" s="12">
        <v>0</v>
      </c>
      <c r="L13" s="12">
        <v>0</v>
      </c>
      <c r="M13" s="12">
        <v>144.1</v>
      </c>
      <c r="N13" s="12">
        <v>77</v>
      </c>
      <c r="O13" s="12">
        <v>71</v>
      </c>
      <c r="P13" s="12">
        <v>623</v>
      </c>
      <c r="Q13" s="12">
        <v>158</v>
      </c>
      <c r="R13" s="12">
        <v>19</v>
      </c>
      <c r="S13" s="12">
        <v>1</v>
      </c>
      <c r="T13" s="12">
        <v>24</v>
      </c>
      <c r="U13" s="12">
        <v>48</v>
      </c>
      <c r="V13" s="12">
        <v>2</v>
      </c>
      <c r="W13" s="12">
        <v>8</v>
      </c>
      <c r="X13" s="12">
        <v>113</v>
      </c>
      <c r="Y13" s="12">
        <v>1</v>
      </c>
      <c r="Z13" s="12">
        <v>3</v>
      </c>
      <c r="AA13" s="30">
        <v>4.43</v>
      </c>
      <c r="AB13" s="31">
        <v>5.01</v>
      </c>
      <c r="AC13" s="31">
        <v>1.43</v>
      </c>
      <c r="AD13" s="31">
        <v>104.5</v>
      </c>
      <c r="AE13" s="38">
        <v>92.4</v>
      </c>
      <c r="AF13" s="18">
        <v>2.35</v>
      </c>
      <c r="AG13" s="1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20"/>
    </row>
    <row r="14" spans="2:51" ht="17.25" thickBot="1">
      <c r="B14" s="13">
        <v>2011</v>
      </c>
      <c r="C14" s="14" t="s">
        <v>42</v>
      </c>
      <c r="D14" s="14">
        <v>26</v>
      </c>
      <c r="E14" s="19">
        <v>29</v>
      </c>
      <c r="F14" s="17">
        <v>0</v>
      </c>
      <c r="G14" s="17">
        <v>0</v>
      </c>
      <c r="H14" s="17">
        <v>28</v>
      </c>
      <c r="I14" s="17">
        <v>15</v>
      </c>
      <c r="J14" s="17">
        <v>6</v>
      </c>
      <c r="K14" s="17">
        <v>0</v>
      </c>
      <c r="L14" s="17">
        <v>0</v>
      </c>
      <c r="M14" s="17">
        <v>180.2</v>
      </c>
      <c r="N14" s="17">
        <v>72</v>
      </c>
      <c r="O14" s="17">
        <v>63</v>
      </c>
      <c r="P14" s="17">
        <v>774</v>
      </c>
      <c r="Q14" s="17">
        <v>195</v>
      </c>
      <c r="R14" s="17">
        <v>33</v>
      </c>
      <c r="S14" s="17">
        <v>1</v>
      </c>
      <c r="T14" s="17">
        <v>7</v>
      </c>
      <c r="U14" s="17">
        <v>62</v>
      </c>
      <c r="V14" s="17">
        <v>2</v>
      </c>
      <c r="W14" s="17">
        <v>9</v>
      </c>
      <c r="X14" s="17">
        <v>129</v>
      </c>
      <c r="Y14" s="17">
        <v>0</v>
      </c>
      <c r="Z14" s="17">
        <v>3</v>
      </c>
      <c r="AA14" s="32">
        <v>3.14</v>
      </c>
      <c r="AB14" s="33">
        <v>3.41</v>
      </c>
      <c r="AC14" s="33">
        <v>1.42</v>
      </c>
      <c r="AD14" s="33">
        <v>133.69999999999999</v>
      </c>
      <c r="AE14" s="39">
        <v>122.9</v>
      </c>
      <c r="AF14" s="19">
        <v>5.23</v>
      </c>
      <c r="AG14" s="17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20"/>
    </row>
    <row r="15" spans="2:51" ht="17.25" thickBot="1">
      <c r="B15" s="8">
        <v>2014</v>
      </c>
      <c r="C15" s="9" t="s">
        <v>42</v>
      </c>
      <c r="D15" s="9">
        <v>29</v>
      </c>
      <c r="E15" s="18">
        <v>27</v>
      </c>
      <c r="F15" s="12">
        <v>0</v>
      </c>
      <c r="G15" s="12">
        <v>0</v>
      </c>
      <c r="H15" s="12">
        <v>27</v>
      </c>
      <c r="I15" s="12">
        <v>10</v>
      </c>
      <c r="J15" s="12">
        <v>9</v>
      </c>
      <c r="K15" s="12">
        <v>0</v>
      </c>
      <c r="L15" s="12">
        <v>0</v>
      </c>
      <c r="M15" s="12">
        <v>155</v>
      </c>
      <c r="N15" s="12">
        <v>87</v>
      </c>
      <c r="O15" s="12">
        <v>79</v>
      </c>
      <c r="P15" s="12">
        <v>674</v>
      </c>
      <c r="Q15" s="12">
        <v>160</v>
      </c>
      <c r="R15" s="12">
        <v>27</v>
      </c>
      <c r="S15" s="12">
        <v>6</v>
      </c>
      <c r="T15" s="12">
        <v>15</v>
      </c>
      <c r="U15" s="12">
        <v>67</v>
      </c>
      <c r="V15" s="12">
        <v>1</v>
      </c>
      <c r="W15" s="12">
        <v>3</v>
      </c>
      <c r="X15" s="12">
        <v>107</v>
      </c>
      <c r="Y15" s="12">
        <v>0</v>
      </c>
      <c r="Z15" s="12">
        <v>9</v>
      </c>
      <c r="AA15" s="30">
        <v>4.59</v>
      </c>
      <c r="AB15" s="31">
        <v>5.07</v>
      </c>
      <c r="AC15" s="31">
        <v>1.47</v>
      </c>
      <c r="AD15" s="31">
        <v>118.8</v>
      </c>
      <c r="AE15" s="38">
        <v>105</v>
      </c>
      <c r="AF15" s="18">
        <v>3.55</v>
      </c>
      <c r="AG15" s="12">
        <v>-0.81</v>
      </c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20"/>
    </row>
    <row r="16" spans="2:51" ht="17.25" thickBot="1">
      <c r="B16" s="13">
        <v>2015</v>
      </c>
      <c r="C16" s="14" t="s">
        <v>43</v>
      </c>
      <c r="D16" s="14">
        <v>30</v>
      </c>
      <c r="E16" s="19">
        <v>30</v>
      </c>
      <c r="F16" s="17">
        <v>1</v>
      </c>
      <c r="G16" s="17">
        <v>0</v>
      </c>
      <c r="H16" s="17">
        <v>30</v>
      </c>
      <c r="I16" s="17">
        <v>12</v>
      </c>
      <c r="J16" s="17">
        <v>12</v>
      </c>
      <c r="K16" s="17">
        <v>0</v>
      </c>
      <c r="L16" s="17">
        <v>0</v>
      </c>
      <c r="M16" s="17">
        <v>169.2</v>
      </c>
      <c r="N16" s="17">
        <v>86</v>
      </c>
      <c r="O16" s="17">
        <v>77</v>
      </c>
      <c r="P16" s="17">
        <v>748</v>
      </c>
      <c r="Q16" s="17">
        <v>182</v>
      </c>
      <c r="R16" s="17">
        <v>35</v>
      </c>
      <c r="S16" s="17">
        <v>2</v>
      </c>
      <c r="T16" s="17">
        <v>13</v>
      </c>
      <c r="U16" s="17">
        <v>68</v>
      </c>
      <c r="V16" s="17">
        <v>1</v>
      </c>
      <c r="W16" s="17">
        <v>14</v>
      </c>
      <c r="X16" s="17">
        <v>128</v>
      </c>
      <c r="Y16" s="17">
        <v>0</v>
      </c>
      <c r="Z16" s="17">
        <v>4</v>
      </c>
      <c r="AA16" s="32">
        <v>4.08</v>
      </c>
      <c r="AB16" s="33">
        <v>4.54</v>
      </c>
      <c r="AC16" s="33">
        <v>1.47</v>
      </c>
      <c r="AD16" s="33">
        <v>114.8</v>
      </c>
      <c r="AE16" s="39">
        <v>104.1</v>
      </c>
      <c r="AF16" s="19">
        <v>2.89</v>
      </c>
      <c r="AG16" s="17">
        <v>-0.53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20"/>
    </row>
    <row r="17" spans="2:51" ht="17.25" thickBot="1">
      <c r="B17" s="8">
        <v>2016</v>
      </c>
      <c r="C17" s="9" t="s">
        <v>43</v>
      </c>
      <c r="D17" s="9">
        <v>31</v>
      </c>
      <c r="E17" s="18">
        <v>27</v>
      </c>
      <c r="F17" s="12">
        <v>0</v>
      </c>
      <c r="G17" s="12">
        <v>0</v>
      </c>
      <c r="H17" s="12">
        <v>27</v>
      </c>
      <c r="I17" s="12">
        <v>15</v>
      </c>
      <c r="J17" s="12">
        <v>6</v>
      </c>
      <c r="K17" s="12">
        <v>0</v>
      </c>
      <c r="L17" s="12">
        <v>0</v>
      </c>
      <c r="M17" s="12">
        <v>168</v>
      </c>
      <c r="N17" s="12">
        <v>66</v>
      </c>
      <c r="O17" s="12">
        <v>62</v>
      </c>
      <c r="P17" s="12">
        <v>727</v>
      </c>
      <c r="Q17" s="12">
        <v>161</v>
      </c>
      <c r="R17" s="12">
        <v>23</v>
      </c>
      <c r="S17" s="12">
        <v>6</v>
      </c>
      <c r="T17" s="12">
        <v>14</v>
      </c>
      <c r="U17" s="12">
        <v>76</v>
      </c>
      <c r="V17" s="12">
        <v>0</v>
      </c>
      <c r="W17" s="12">
        <v>9</v>
      </c>
      <c r="X17" s="12">
        <v>137</v>
      </c>
      <c r="Y17" s="12">
        <v>0</v>
      </c>
      <c r="Z17" s="12">
        <v>8</v>
      </c>
      <c r="AA17" s="30">
        <v>3.32</v>
      </c>
      <c r="AB17" s="31">
        <v>4.76</v>
      </c>
      <c r="AC17" s="31">
        <v>1.41</v>
      </c>
      <c r="AD17" s="31">
        <v>153.9</v>
      </c>
      <c r="AE17" s="38">
        <v>105.9</v>
      </c>
      <c r="AF17" s="18">
        <v>5.67</v>
      </c>
      <c r="AG17" s="12">
        <v>1.29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20"/>
    </row>
    <row r="18" spans="2:51" ht="17.25" thickBot="1">
      <c r="B18" s="13">
        <v>2017</v>
      </c>
      <c r="C18" s="14" t="s">
        <v>43</v>
      </c>
      <c r="D18" s="14">
        <v>32</v>
      </c>
      <c r="E18" s="19">
        <v>25</v>
      </c>
      <c r="F18" s="17">
        <v>1</v>
      </c>
      <c r="G18" s="17">
        <v>1</v>
      </c>
      <c r="H18" s="17">
        <v>25</v>
      </c>
      <c r="I18" s="17">
        <v>12</v>
      </c>
      <c r="J18" s="17">
        <v>7</v>
      </c>
      <c r="K18" s="17">
        <v>0</v>
      </c>
      <c r="L18" s="17">
        <v>0</v>
      </c>
      <c r="M18" s="17">
        <v>153.19999999999999</v>
      </c>
      <c r="N18" s="17">
        <v>60</v>
      </c>
      <c r="O18" s="17">
        <v>53</v>
      </c>
      <c r="P18" s="17">
        <v>651</v>
      </c>
      <c r="Q18" s="17">
        <v>148</v>
      </c>
      <c r="R18" s="17">
        <v>22</v>
      </c>
      <c r="S18" s="17">
        <v>2</v>
      </c>
      <c r="T18" s="17">
        <v>9</v>
      </c>
      <c r="U18" s="17">
        <v>44</v>
      </c>
      <c r="V18" s="17">
        <v>2</v>
      </c>
      <c r="W18" s="17">
        <v>13</v>
      </c>
      <c r="X18" s="17">
        <v>109</v>
      </c>
      <c r="Y18" s="17">
        <v>0</v>
      </c>
      <c r="Z18" s="17">
        <v>3</v>
      </c>
      <c r="AA18" s="32">
        <v>3.1</v>
      </c>
      <c r="AB18" s="33">
        <v>4.13</v>
      </c>
      <c r="AC18" s="33">
        <v>1.25</v>
      </c>
      <c r="AD18" s="33">
        <v>154.4</v>
      </c>
      <c r="AE18" s="39">
        <v>116.9</v>
      </c>
      <c r="AF18" s="19">
        <v>4.54</v>
      </c>
      <c r="AG18" s="17">
        <v>1.1299999999999999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20"/>
    </row>
    <row r="19" spans="2:51" ht="17.25" thickBot="1">
      <c r="B19" s="45" t="s">
        <v>0</v>
      </c>
      <c r="C19" s="47" t="s">
        <v>1</v>
      </c>
      <c r="D19" s="49" t="s">
        <v>2</v>
      </c>
      <c r="E19" s="3" t="s">
        <v>3</v>
      </c>
      <c r="F19" s="2" t="s">
        <v>5</v>
      </c>
      <c r="G19" s="2" t="s">
        <v>5</v>
      </c>
      <c r="H19" s="2" t="s">
        <v>8</v>
      </c>
      <c r="I19" s="47" t="s">
        <v>10</v>
      </c>
      <c r="J19" s="47" t="s">
        <v>11</v>
      </c>
      <c r="K19" s="47" t="s">
        <v>12</v>
      </c>
      <c r="L19" s="2" t="s">
        <v>13</v>
      </c>
      <c r="M19" s="47" t="s">
        <v>15</v>
      </c>
      <c r="N19" s="2" t="s">
        <v>16</v>
      </c>
      <c r="O19" s="2" t="s">
        <v>18</v>
      </c>
      <c r="P19" s="2" t="s">
        <v>20</v>
      </c>
      <c r="Q19" s="2" t="s">
        <v>21</v>
      </c>
      <c r="R19" s="6">
        <v>2</v>
      </c>
      <c r="S19" s="6">
        <v>3</v>
      </c>
      <c r="T19" s="2" t="s">
        <v>22</v>
      </c>
      <c r="U19" s="2" t="s">
        <v>24</v>
      </c>
      <c r="V19" s="2" t="s">
        <v>26</v>
      </c>
      <c r="W19" s="2" t="s">
        <v>27</v>
      </c>
      <c r="X19" s="2" t="s">
        <v>29</v>
      </c>
      <c r="Y19" s="2" t="s">
        <v>31</v>
      </c>
      <c r="Z19" s="2" t="s">
        <v>33</v>
      </c>
      <c r="AA19" s="51" t="s">
        <v>34</v>
      </c>
      <c r="AB19" s="52"/>
      <c r="AC19" s="52"/>
      <c r="AD19" s="52"/>
      <c r="AE19" s="53"/>
      <c r="AF19" s="54" t="s">
        <v>35</v>
      </c>
      <c r="AG19" s="41" t="s">
        <v>36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20"/>
    </row>
    <row r="20" spans="2:51" ht="17.25" thickBot="1">
      <c r="B20" s="46"/>
      <c r="C20" s="48"/>
      <c r="D20" s="50"/>
      <c r="E20" s="4" t="s">
        <v>4</v>
      </c>
      <c r="F20" s="5" t="s">
        <v>6</v>
      </c>
      <c r="G20" s="5" t="s">
        <v>7</v>
      </c>
      <c r="H20" s="5" t="s">
        <v>9</v>
      </c>
      <c r="I20" s="48"/>
      <c r="J20" s="48"/>
      <c r="K20" s="48"/>
      <c r="L20" s="5" t="s">
        <v>14</v>
      </c>
      <c r="M20" s="48"/>
      <c r="N20" s="5" t="s">
        <v>17</v>
      </c>
      <c r="O20" s="5" t="s">
        <v>19</v>
      </c>
      <c r="P20" s="5" t="s">
        <v>18</v>
      </c>
      <c r="Q20" s="5" t="s">
        <v>20</v>
      </c>
      <c r="R20" s="7" t="s">
        <v>20</v>
      </c>
      <c r="S20" s="7" t="s">
        <v>20</v>
      </c>
      <c r="T20" s="5" t="s">
        <v>23</v>
      </c>
      <c r="U20" s="5" t="s">
        <v>25</v>
      </c>
      <c r="V20" s="5">
        <v>4</v>
      </c>
      <c r="W20" s="5" t="s">
        <v>28</v>
      </c>
      <c r="X20" s="5" t="s">
        <v>30</v>
      </c>
      <c r="Y20" s="5" t="s">
        <v>32</v>
      </c>
      <c r="Z20" s="5" t="s">
        <v>6</v>
      </c>
      <c r="AA20" s="24" t="s">
        <v>37</v>
      </c>
      <c r="AB20" s="25" t="s">
        <v>38</v>
      </c>
      <c r="AC20" s="25" t="s">
        <v>39</v>
      </c>
      <c r="AD20" s="25" t="s">
        <v>40</v>
      </c>
      <c r="AE20" s="35" t="s">
        <v>41</v>
      </c>
      <c r="AF20" s="55"/>
      <c r="AG20" s="42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20"/>
    </row>
    <row r="21" spans="2:51" ht="17.25" thickBot="1">
      <c r="B21" s="8">
        <v>12</v>
      </c>
      <c r="C21" s="43" t="s">
        <v>44</v>
      </c>
      <c r="D21" s="44"/>
      <c r="E21" s="18">
        <v>340</v>
      </c>
      <c r="F21" s="12">
        <v>13</v>
      </c>
      <c r="G21" s="12">
        <v>5</v>
      </c>
      <c r="H21" s="12">
        <v>309</v>
      </c>
      <c r="I21" s="12">
        <v>124</v>
      </c>
      <c r="J21" s="12">
        <v>102</v>
      </c>
      <c r="K21" s="12">
        <v>0</v>
      </c>
      <c r="L21" s="12">
        <v>2</v>
      </c>
      <c r="M21" s="12">
        <v>1817.1</v>
      </c>
      <c r="N21" s="12">
        <v>898</v>
      </c>
      <c r="O21" s="12">
        <v>808</v>
      </c>
      <c r="P21" s="12">
        <v>7926</v>
      </c>
      <c r="Q21" s="12">
        <v>1853</v>
      </c>
      <c r="R21" s="9"/>
      <c r="S21" s="9"/>
      <c r="T21" s="12">
        <v>155</v>
      </c>
      <c r="U21" s="12">
        <v>755</v>
      </c>
      <c r="V21" s="12">
        <v>27</v>
      </c>
      <c r="W21" s="12">
        <v>94</v>
      </c>
      <c r="X21" s="12">
        <v>1281</v>
      </c>
      <c r="Y21" s="12">
        <v>2</v>
      </c>
      <c r="Z21" s="12">
        <v>56</v>
      </c>
      <c r="AA21" s="30">
        <v>4</v>
      </c>
      <c r="AB21" s="31">
        <v>4.3499999999999996</v>
      </c>
      <c r="AC21" s="31">
        <v>1.44</v>
      </c>
      <c r="AD21" s="31">
        <v>112.3</v>
      </c>
      <c r="AE21" s="38">
        <v>103.1</v>
      </c>
      <c r="AF21" s="18">
        <v>36.340000000000003</v>
      </c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2"/>
    </row>
    <row r="22" spans="2:51">
      <c r="C22" t="s">
        <v>66</v>
      </c>
      <c r="E22">
        <f>SUM(E16:E18)</f>
        <v>82</v>
      </c>
      <c r="F22">
        <f t="shared" ref="F22:L22" si="0">SUM(F16:F18)</f>
        <v>2</v>
      </c>
      <c r="G22">
        <f t="shared" si="0"/>
        <v>1</v>
      </c>
      <c r="H22">
        <f t="shared" si="0"/>
        <v>82</v>
      </c>
      <c r="I22">
        <f t="shared" si="0"/>
        <v>39</v>
      </c>
      <c r="J22">
        <f t="shared" si="0"/>
        <v>25</v>
      </c>
      <c r="K22">
        <f t="shared" si="0"/>
        <v>0</v>
      </c>
      <c r="L22">
        <f t="shared" si="0"/>
        <v>0</v>
      </c>
      <c r="M22">
        <v>491</v>
      </c>
      <c r="N22">
        <f>SUM(N16:N18)</f>
        <v>212</v>
      </c>
      <c r="O22">
        <f t="shared" ref="O22:Q22" si="1">SUM(O16:O18)</f>
        <v>192</v>
      </c>
      <c r="P22">
        <f t="shared" si="1"/>
        <v>2126</v>
      </c>
      <c r="Q22">
        <f t="shared" si="1"/>
        <v>491</v>
      </c>
      <c r="T22">
        <f>SUM(T16:T18)</f>
        <v>36</v>
      </c>
      <c r="U22">
        <f t="shared" ref="U22:Z22" si="2">SUM(U16:U18)</f>
        <v>188</v>
      </c>
      <c r="V22">
        <f t="shared" si="2"/>
        <v>3</v>
      </c>
      <c r="W22">
        <f t="shared" si="2"/>
        <v>36</v>
      </c>
      <c r="X22">
        <f t="shared" si="2"/>
        <v>374</v>
      </c>
      <c r="Y22">
        <f t="shared" si="2"/>
        <v>0</v>
      </c>
      <c r="Z22">
        <f t="shared" si="2"/>
        <v>15</v>
      </c>
      <c r="AA22" s="23">
        <v>3.52</v>
      </c>
      <c r="AB22" s="23">
        <v>4.4800000000000004</v>
      </c>
      <c r="AC22" s="23">
        <v>1.38</v>
      </c>
    </row>
    <row r="24" spans="2:51">
      <c r="C24" s="61" t="s">
        <v>67</v>
      </c>
      <c r="D24" s="61"/>
      <c r="E24" s="61"/>
      <c r="F24" s="61"/>
      <c r="G24" s="61"/>
      <c r="H24" s="61"/>
      <c r="I24" s="61"/>
      <c r="J24" s="61"/>
      <c r="K24" s="61"/>
    </row>
    <row r="25" spans="2:51">
      <c r="C25" s="61" t="s">
        <v>68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</row>
    <row r="26" spans="2:51">
      <c r="C26" s="61" t="s">
        <v>69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</row>
  </sheetData>
  <mergeCells count="25">
    <mergeCell ref="C24:K24"/>
    <mergeCell ref="C25:N25"/>
    <mergeCell ref="C26:N26"/>
    <mergeCell ref="B4:AY4"/>
    <mergeCell ref="B5:B6"/>
    <mergeCell ref="C5:C6"/>
    <mergeCell ref="D5:D6"/>
    <mergeCell ref="I5:I6"/>
    <mergeCell ref="J5:J6"/>
    <mergeCell ref="K5:K6"/>
    <mergeCell ref="M5:M6"/>
    <mergeCell ref="AA5:AE5"/>
    <mergeCell ref="AF5:AF6"/>
    <mergeCell ref="AG19:AG20"/>
    <mergeCell ref="C21:D21"/>
    <mergeCell ref="AG5:AG6"/>
    <mergeCell ref="B19:B20"/>
    <mergeCell ref="C19:C20"/>
    <mergeCell ref="D19:D20"/>
    <mergeCell ref="I19:I20"/>
    <mergeCell ref="J19:J20"/>
    <mergeCell ref="K19:K20"/>
    <mergeCell ref="M19:M20"/>
    <mergeCell ref="AA19:AE19"/>
    <mergeCell ref="AF19:AF20"/>
  </mergeCells>
  <phoneticPr fontId="8" type="noConversion"/>
  <hyperlinks>
    <hyperlink ref="B5" r:id="rId1" display="http://old.statiz.co.kr/player.php?name=%EC%9E%A5%EC%9B%90%EC%A4%80&amp;birth=1985-07-31&amp;opt=1&amp;re=1&amp;se=0&amp;da=1&amp;o1=Year&amp;de=0&amp;cv=0"/>
    <hyperlink ref="B19" r:id="rId2" display="http://old.statiz.co.kr/player.php?name=%EC%9E%A5%EC%9B%90%EC%A4%80&amp;birth=1985-07-31&amp;opt=1&amp;re=1&amp;se=0&amp;da=1&amp;o1=Year&amp;de=0&amp;cv=0"/>
  </hyperlinks>
  <pageMargins left="0.7" right="0.7" top="0.75" bottom="0.75" header="0.3" footer="0.3"/>
  <pageSetup paperSize="9" orientation="portrait" horizontalDpi="4294967292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6"/>
  <sheetViews>
    <sheetView tabSelected="1" workbookViewId="0">
      <selection activeCell="F20" sqref="F20"/>
    </sheetView>
  </sheetViews>
  <sheetFormatPr defaultRowHeight="16.5"/>
  <cols>
    <col min="3" max="3" width="7.5" bestFit="1" customWidth="1"/>
  </cols>
  <sheetData>
    <row r="3" spans="2:8" ht="17.25" thickBot="1"/>
    <row r="4" spans="2:8" ht="17.25" thickBot="1">
      <c r="B4" s="59" t="s">
        <v>45</v>
      </c>
      <c r="C4" s="60"/>
      <c r="D4" s="60"/>
      <c r="E4" s="60"/>
      <c r="F4" s="60"/>
      <c r="G4" s="60"/>
      <c r="H4" s="60"/>
    </row>
    <row r="5" spans="2:8" ht="17.25" customHeight="1">
      <c r="B5" s="47" t="s">
        <v>46</v>
      </c>
      <c r="C5" s="47" t="s">
        <v>47</v>
      </c>
      <c r="D5" s="47" t="s">
        <v>1</v>
      </c>
      <c r="E5" s="47" t="s">
        <v>48</v>
      </c>
      <c r="F5" s="2" t="s">
        <v>49</v>
      </c>
      <c r="G5" s="2" t="s">
        <v>35</v>
      </c>
      <c r="H5" s="2" t="s">
        <v>35</v>
      </c>
    </row>
    <row r="6" spans="2:8" ht="17.25" thickBot="1">
      <c r="B6" s="48"/>
      <c r="C6" s="48"/>
      <c r="D6" s="48"/>
      <c r="E6" s="48"/>
      <c r="F6" s="5" t="s">
        <v>50</v>
      </c>
      <c r="G6" s="5" t="s">
        <v>51</v>
      </c>
      <c r="H6" s="5" t="s">
        <v>52</v>
      </c>
    </row>
    <row r="7" spans="2:8" ht="33.75" thickBot="1">
      <c r="B7" s="9">
        <v>1</v>
      </c>
      <c r="C7" s="40" t="s">
        <v>53</v>
      </c>
      <c r="D7" s="9" t="s">
        <v>54</v>
      </c>
      <c r="E7" s="9" t="s">
        <v>55</v>
      </c>
      <c r="F7" s="8">
        <v>32</v>
      </c>
      <c r="G7" s="9">
        <v>37.200000000000003</v>
      </c>
      <c r="H7" s="9">
        <v>26.7</v>
      </c>
    </row>
    <row r="8" spans="2:8" ht="33.75" thickBot="1">
      <c r="B8" s="9">
        <v>2</v>
      </c>
      <c r="C8" s="40" t="s">
        <v>56</v>
      </c>
      <c r="D8" s="9" t="s">
        <v>54</v>
      </c>
      <c r="E8" s="9" t="s">
        <v>55</v>
      </c>
      <c r="F8" s="8">
        <v>30.9</v>
      </c>
      <c r="G8" s="9">
        <v>33.299999999999997</v>
      </c>
      <c r="H8" s="9">
        <v>28.5</v>
      </c>
    </row>
    <row r="9" spans="2:8" ht="33.75" thickBot="1">
      <c r="B9" s="9">
        <v>3</v>
      </c>
      <c r="C9" s="40" t="s">
        <v>57</v>
      </c>
      <c r="D9" s="9" t="s">
        <v>54</v>
      </c>
      <c r="E9" s="9" t="s">
        <v>55</v>
      </c>
      <c r="F9" s="8">
        <v>29.5</v>
      </c>
      <c r="G9" s="9">
        <v>33.299999999999997</v>
      </c>
      <c r="H9" s="9">
        <v>25.6</v>
      </c>
    </row>
    <row r="10" spans="2:8" ht="33.75" thickBot="1">
      <c r="B10" s="9">
        <v>4</v>
      </c>
      <c r="C10" s="40" t="s">
        <v>58</v>
      </c>
      <c r="D10" s="9" t="s">
        <v>59</v>
      </c>
      <c r="E10" s="9" t="s">
        <v>55</v>
      </c>
      <c r="F10" s="8">
        <v>27.5</v>
      </c>
      <c r="G10" s="9">
        <v>26.3</v>
      </c>
      <c r="H10" s="9">
        <v>28.8</v>
      </c>
    </row>
    <row r="11" spans="2:8" ht="33.75" thickBot="1">
      <c r="B11" s="9">
        <v>5</v>
      </c>
      <c r="C11" s="40" t="s">
        <v>60</v>
      </c>
      <c r="D11" s="9" t="s">
        <v>54</v>
      </c>
      <c r="E11" s="9" t="s">
        <v>55</v>
      </c>
      <c r="F11" s="8">
        <v>23.7</v>
      </c>
      <c r="G11" s="9">
        <v>24.2</v>
      </c>
      <c r="H11" s="9">
        <v>23.2</v>
      </c>
    </row>
    <row r="12" spans="2:8" ht="33.75" thickBot="1">
      <c r="B12" s="9">
        <v>6</v>
      </c>
      <c r="C12" s="40" t="s">
        <v>61</v>
      </c>
      <c r="D12" s="9" t="s">
        <v>59</v>
      </c>
      <c r="E12" s="9" t="s">
        <v>55</v>
      </c>
      <c r="F12" s="8">
        <v>22.3</v>
      </c>
      <c r="G12" s="9">
        <v>24.1</v>
      </c>
      <c r="H12" s="9">
        <v>20.5</v>
      </c>
    </row>
    <row r="13" spans="2:8" ht="33.75" thickBot="1">
      <c r="B13" s="9">
        <v>7</v>
      </c>
      <c r="C13" s="40" t="s">
        <v>62</v>
      </c>
      <c r="D13" s="9" t="s">
        <v>59</v>
      </c>
      <c r="E13" s="9" t="s">
        <v>55</v>
      </c>
      <c r="F13" s="8">
        <v>20</v>
      </c>
      <c r="G13" s="9">
        <v>19.899999999999999</v>
      </c>
      <c r="H13" s="9">
        <v>20.2</v>
      </c>
    </row>
    <row r="14" spans="2:8" ht="33.75" thickBot="1">
      <c r="B14" s="9">
        <v>8</v>
      </c>
      <c r="C14" s="40" t="s">
        <v>63</v>
      </c>
      <c r="D14" s="9" t="s">
        <v>54</v>
      </c>
      <c r="E14" s="9" t="s">
        <v>55</v>
      </c>
      <c r="F14" s="8">
        <v>19.600000000000001</v>
      </c>
      <c r="G14" s="9">
        <v>20.9</v>
      </c>
      <c r="H14" s="9">
        <v>18.3</v>
      </c>
    </row>
    <row r="15" spans="2:8" ht="33.75" thickBot="1">
      <c r="B15" s="9">
        <v>9</v>
      </c>
      <c r="C15" s="40" t="s">
        <v>64</v>
      </c>
      <c r="D15" s="9" t="s">
        <v>59</v>
      </c>
      <c r="E15" s="9" t="s">
        <v>55</v>
      </c>
      <c r="F15" s="8">
        <v>16.600000000000001</v>
      </c>
      <c r="G15" s="9">
        <v>15.9</v>
      </c>
      <c r="H15" s="9">
        <v>17.3</v>
      </c>
    </row>
    <row r="16" spans="2:8" ht="33.75" thickBot="1">
      <c r="B16" s="9">
        <v>10</v>
      </c>
      <c r="C16" s="40" t="s">
        <v>65</v>
      </c>
      <c r="D16" s="9" t="s">
        <v>54</v>
      </c>
      <c r="E16" s="9" t="s">
        <v>55</v>
      </c>
      <c r="F16" s="8">
        <v>16.5</v>
      </c>
      <c r="G16" s="9">
        <v>19.399999999999999</v>
      </c>
      <c r="H16" s="9">
        <v>13.7</v>
      </c>
    </row>
  </sheetData>
  <mergeCells count="5">
    <mergeCell ref="B4:H4"/>
    <mergeCell ref="B5:B6"/>
    <mergeCell ref="C5:C6"/>
    <mergeCell ref="D5:D6"/>
    <mergeCell ref="E5:E6"/>
  </mergeCells>
  <phoneticPr fontId="8" type="noConversion"/>
  <hyperlinks>
    <hyperlink ref="C7" r:id="rId1" display="http://old.statiz.co.kr/player.php?name=%EC%A0%95%EC%82%BC%ED%9D%A0&amp;birth=1961-11-05"/>
    <hyperlink ref="C8" r:id="rId2" display="http://old.statiz.co.kr/player.php?name=%EC%9D%B4%EC%83%81%ED%9B%88&amp;birth=1971-03-11"/>
    <hyperlink ref="C9" r:id="rId3" display="http://old.statiz.co.kr/player.php?name=%EA%B9%80%ED%83%9C%EC%9B%90&amp;birth=1964-01-28"/>
    <hyperlink ref="C10" r:id="rId4" display="http://old.statiz.co.kr/player.php?name=%ED%95%98%EA%B8%B0%EB%A3%A1&amp;birth=1955-05-08"/>
    <hyperlink ref="C11" r:id="rId5" display="http://old.statiz.co.kr/player.php?name=%EB%B4%89%EC%A4%91%EA%B7%BC&amp;birth=1980-07-15"/>
    <hyperlink ref="C12" r:id="rId6" display="http://old.statiz.co.kr/player.php?name=%EC%9C%A0%EC%A2%85%EA%B2%B8&amp;birth=1956-09-14"/>
    <hyperlink ref="C13" r:id="rId7" display="http://old.statiz.co.kr/player.php?name=%EC%98%A4%EC%98%81%EC%9D%BC&amp;birth=1960-02-06"/>
    <hyperlink ref="C14" r:id="rId8" display="http://old.statiz.co.kr/player.php?name=%EA%B9%80%EA%B8%B0%EB%B2%94&amp;birth=1965-12-13"/>
    <hyperlink ref="C15" r:id="rId9" display="http://old.statiz.co.kr/player.php?name=%EA%B9%80%EA%B1%B4%EC%9A%B0&amp;birth=1963-08-30"/>
    <hyperlink ref="C16" r:id="rId10" display="http://old.statiz.co.kr/player.php?name=%EC%B5%9C%ED%96%A5%EB%82%A8&amp;birth=1971-03-28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장원준</vt:lpstr>
      <vt:lpstr>선발 레전드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2017-09-04T05:09:44Z</dcterms:created>
  <dcterms:modified xsi:type="dcterms:W3CDTF">2017-09-04T06:43:30Z</dcterms:modified>
</cp:coreProperties>
</file>